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tevoh\Desktop\"/>
    </mc:Choice>
  </mc:AlternateContent>
  <bookViews>
    <workbookView xWindow="-120" yWindow="-120" windowWidth="29040" windowHeight="15840" activeTab="1"/>
  </bookViews>
  <sheets>
    <sheet name="Companywide" sheetId="1" r:id="rId1"/>
    <sheet name="SECT 2" sheetId="2" r:id="rId2"/>
  </sheets>
  <calcPr calcId="152511"/>
  <customWorkbookViews>
    <customWorkbookView name="Stevoh - Personal View" guid="{EDBE6DA1-96ED-4D31-9B3B-1D2E303C34F3}" mergeInterval="0" personalView="1" maximized="1" xWindow="-8" yWindow="-8" windowWidth="1382" windowHeight="744" activeSheetId="2"/>
    <customWorkbookView name="Eric Schmieder - Personal View" guid="{4DE1A6B6-CDAD-4D60-8A3B-ADC6C114C1AA}" mergeInterval="0" personalView="1" maximized="1" xWindow="-8" yWindow="-8" windowWidth="1382" windowHeight="744" activeSheetId="1" showComments="commIndAndComment"/>
    <customWorkbookView name="MQA John - Personal View" guid="{A7257F43-9CF3-4258-88AC-E254F27BC182}" mergeInterval="0" personalView="1" maximized="1" xWindow="-8" yWindow="-8" windowWidth="1936" windowHeight="1056" activeSheetId="1"/>
    <customWorkbookView name="Mali Jones - Personal View" guid="{9496D953-82C0-4848-8A19-1EF6925DCF04}" mergeInterval="0" personalView="1" maximized="1" xWindow="-8" yWindow="-8" windowWidth="1382" windowHeight="784" activeSheetId="1" showComments="commIndAndComment"/>
    <customWorkbookView name="SC Series - Personal View" guid="{7899AC1C-54B8-4276-B922-87F39057B186}" mergeInterval="0" personalView="1" maximized="1" xWindow="-8" yWindow="-8" windowWidth="1382" windowHeight="744" activeSheetId="1"/>
    <customWorkbookView name="Main Office - Personal View" guid="{B455393C-961B-4F67-A34A-B6009A0F384D}" mergeInterval="0" personalView="1" maximized="1" xWindow="-8" yWindow="-8" windowWidth="1936" windowHeight="1056" activeSheetId="1"/>
    <customWorkbookView name="Teo Tatu - Personal View" guid="{2CF48287-ABF5-43CA-8D8E-CF76E069FF90}" mergeInterval="0" personalView="1" maximized="1" xWindow="-8" yWindow="-8" windowWidth="1936" windowHeight="1056" activeSheetId="1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2" l="1"/>
  <c r="L24" i="2"/>
  <c r="L23" i="2"/>
  <c r="L22" i="2"/>
  <c r="L21" i="2"/>
  <c r="L17" i="2"/>
  <c r="L16" i="2"/>
  <c r="L15" i="2"/>
  <c r="L14" i="2"/>
  <c r="L13" i="2"/>
  <c r="L9" i="2"/>
  <c r="L8" i="2"/>
  <c r="L7" i="2"/>
  <c r="D7" i="2"/>
  <c r="C7" i="2"/>
  <c r="E7" i="2" s="1"/>
  <c r="B7" i="2"/>
  <c r="L6" i="2"/>
  <c r="D6" i="2"/>
  <c r="C6" i="2"/>
  <c r="B6" i="2"/>
  <c r="E6" i="2" s="1"/>
  <c r="L5" i="2"/>
  <c r="D5" i="2"/>
  <c r="C5" i="2"/>
  <c r="E5" i="2" s="1"/>
  <c r="B5" i="2"/>
  <c r="D4" i="2"/>
  <c r="C4" i="2"/>
  <c r="E4" i="2" s="1"/>
  <c r="B4" i="2"/>
  <c r="D3" i="2"/>
  <c r="C3" i="2"/>
  <c r="E3" i="2" s="1"/>
  <c r="B3" i="2"/>
  <c r="L22" i="1" l="1"/>
  <c r="L23" i="1"/>
  <c r="L24" i="1"/>
  <c r="L25" i="1"/>
  <c r="L21" i="1"/>
  <c r="L14" i="1"/>
  <c r="L15" i="1"/>
  <c r="L16" i="1"/>
  <c r="L17" i="1"/>
  <c r="L13" i="1"/>
  <c r="L6" i="1"/>
  <c r="L7" i="1"/>
  <c r="L8" i="1"/>
  <c r="L9" i="1"/>
  <c r="L5" i="1"/>
  <c r="C3" i="1"/>
  <c r="D3" i="1"/>
  <c r="C4" i="1"/>
  <c r="D4" i="1"/>
  <c r="C5" i="1"/>
  <c r="D5" i="1"/>
  <c r="C6" i="1"/>
  <c r="D6" i="1"/>
  <c r="C7" i="1"/>
  <c r="D7" i="1"/>
  <c r="B4" i="1"/>
  <c r="B5" i="1"/>
  <c r="B6" i="1"/>
  <c r="B7" i="1"/>
  <c r="B3" i="1"/>
  <c r="E7" i="1" l="1"/>
  <c r="E3" i="1"/>
  <c r="E5" i="1"/>
  <c r="E4" i="1"/>
  <c r="E6" i="1"/>
</calcChain>
</file>

<file path=xl/sharedStrings.xml><?xml version="1.0" encoding="utf-8"?>
<sst xmlns="http://schemas.openxmlformats.org/spreadsheetml/2006/main" count="88" uniqueCount="14">
  <si>
    <t>Equipment Sales</t>
  </si>
  <si>
    <t>Rental Revenue</t>
  </si>
  <si>
    <t>Totals</t>
  </si>
  <si>
    <t>Vehicle Type</t>
  </si>
  <si>
    <t>Smith Equipment Rentals
Companywide</t>
  </si>
  <si>
    <t>Smith Equipment Rentals Sector 1</t>
  </si>
  <si>
    <t>Smith Equipment Rentals Sector 2</t>
  </si>
  <si>
    <t>Smith Equipment Rentals Sector 3</t>
  </si>
  <si>
    <t>Air Compressors</t>
  </si>
  <si>
    <t>Forklifts</t>
  </si>
  <si>
    <t>Power Tools</t>
  </si>
  <si>
    <t>Pumps</t>
  </si>
  <si>
    <t>Other Equipment</t>
  </si>
  <si>
    <t>Tool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</si>
</sst>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theme="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43" fontId="1" fillId="0" borderId="0" xfId="1" applyFont="1"/>
    <xf numFmtId="0" fontId="1" fillId="0" borderId="3" xfId="0" applyFont="1" applyBorder="1"/>
    <xf numFmtId="43" fontId="1" fillId="0" borderId="0" xfId="2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Companywide!$A$3</c:f>
              <c:strCache>
                <c:ptCount val="1"/>
                <c:pt idx="0">
                  <c:v>Air Compressors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Companywide!$B$2:$D$2</c:f>
              <c:strCache>
                <c:ptCount val="3"/>
                <c:pt idx="0">
                  <c:v>Rental Revenue</c:v>
                </c:pt>
                <c:pt idx="1">
                  <c:v>Equipment Sales</c:v>
                </c:pt>
                <c:pt idx="2">
                  <c:v>Tool Management</c:v>
                </c:pt>
              </c:strCache>
            </c:strRef>
          </c:cat>
          <c:val>
            <c:numRef>
              <c:f>Companywide!$B$3:$D$3</c:f>
              <c:numCache>
                <c:formatCode>_(* #,##0.00_);_(* \(#,##0.00\);_(* "-"??_);_(@_)</c:formatCode>
                <c:ptCount val="3"/>
                <c:pt idx="0">
                  <c:v>7060</c:v>
                </c:pt>
                <c:pt idx="1">
                  <c:v>2550</c:v>
                </c:pt>
                <c:pt idx="2">
                  <c:v>11350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A1-419B-9105-DED02F75840A}"/>
            </c:ext>
          </c:extLst>
        </c:ser>
        <c:ser>
          <c:idx val="1"/>
          <c:order val="1"/>
          <c:tx>
            <c:strRef>
              <c:f>Companywide!$A$4</c:f>
              <c:strCache>
                <c:ptCount val="1"/>
                <c:pt idx="0">
                  <c:v>Forklifts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Companywide!$B$2:$D$2</c:f>
              <c:strCache>
                <c:ptCount val="3"/>
                <c:pt idx="0">
                  <c:v>Rental Revenue</c:v>
                </c:pt>
                <c:pt idx="1">
                  <c:v>Equipment Sales</c:v>
                </c:pt>
                <c:pt idx="2">
                  <c:v>Tool Management</c:v>
                </c:pt>
              </c:strCache>
            </c:strRef>
          </c:cat>
          <c:val>
            <c:numRef>
              <c:f>Companywide!$B$4:$D$4</c:f>
              <c:numCache>
                <c:formatCode>_(* #,##0.00_);_(* \(#,##0.00\);_(* "-"??_);_(@_)</c:formatCode>
                <c:ptCount val="3"/>
                <c:pt idx="0">
                  <c:v>3100</c:v>
                </c:pt>
                <c:pt idx="1">
                  <c:v>2570</c:v>
                </c:pt>
                <c:pt idx="2">
                  <c:v>3010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A1-419B-9105-DED02F75840A}"/>
            </c:ext>
          </c:extLst>
        </c:ser>
        <c:ser>
          <c:idx val="2"/>
          <c:order val="2"/>
          <c:tx>
            <c:strRef>
              <c:f>Companywide!$A$5</c:f>
              <c:strCache>
                <c:ptCount val="1"/>
                <c:pt idx="0">
                  <c:v>Power Tools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Companywide!$B$2:$D$2</c:f>
              <c:strCache>
                <c:ptCount val="3"/>
                <c:pt idx="0">
                  <c:v>Rental Revenue</c:v>
                </c:pt>
                <c:pt idx="1">
                  <c:v>Equipment Sales</c:v>
                </c:pt>
                <c:pt idx="2">
                  <c:v>Tool Management</c:v>
                </c:pt>
              </c:strCache>
            </c:strRef>
          </c:cat>
          <c:val>
            <c:numRef>
              <c:f>Companywide!$B$5:$D$5</c:f>
              <c:numCache>
                <c:formatCode>_(* #,##0.00_);_(* \(#,##0.00\);_(* "-"??_);_(@_)</c:formatCode>
                <c:ptCount val="3"/>
                <c:pt idx="0">
                  <c:v>3883</c:v>
                </c:pt>
                <c:pt idx="1">
                  <c:v>1150</c:v>
                </c:pt>
                <c:pt idx="2">
                  <c:v>2100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EA1-419B-9105-DED02F75840A}"/>
            </c:ext>
          </c:extLst>
        </c:ser>
        <c:ser>
          <c:idx val="3"/>
          <c:order val="3"/>
          <c:tx>
            <c:strRef>
              <c:f>Companywide!$A$6</c:f>
              <c:strCache>
                <c:ptCount val="1"/>
                <c:pt idx="0">
                  <c:v>Pumps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Companywide!$B$2:$D$2</c:f>
              <c:strCache>
                <c:ptCount val="3"/>
                <c:pt idx="0">
                  <c:v>Rental Revenue</c:v>
                </c:pt>
                <c:pt idx="1">
                  <c:v>Equipment Sales</c:v>
                </c:pt>
                <c:pt idx="2">
                  <c:v>Tool Management</c:v>
                </c:pt>
              </c:strCache>
            </c:strRef>
          </c:cat>
          <c:val>
            <c:numRef>
              <c:f>Companywide!$B$6:$D$6</c:f>
              <c:numCache>
                <c:formatCode>_(* #,##0.00_);_(* \(#,##0.00\);_(* "-"??_);_(@_)</c:formatCode>
                <c:ptCount val="3"/>
                <c:pt idx="0">
                  <c:v>5121</c:v>
                </c:pt>
                <c:pt idx="1">
                  <c:v>3850</c:v>
                </c:pt>
                <c:pt idx="2">
                  <c:v>3700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EA1-419B-9105-DED02F75840A}"/>
            </c:ext>
          </c:extLst>
        </c:ser>
        <c:ser>
          <c:idx val="4"/>
          <c:order val="4"/>
          <c:tx>
            <c:strRef>
              <c:f>Companywide!$A$7</c:f>
              <c:strCache>
                <c:ptCount val="1"/>
                <c:pt idx="0">
                  <c:v>Other Equipment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Companywide!$B$2:$D$2</c:f>
              <c:strCache>
                <c:ptCount val="3"/>
                <c:pt idx="0">
                  <c:v>Rental Revenue</c:v>
                </c:pt>
                <c:pt idx="1">
                  <c:v>Equipment Sales</c:v>
                </c:pt>
                <c:pt idx="2">
                  <c:v>Tool Management</c:v>
                </c:pt>
              </c:strCache>
            </c:strRef>
          </c:cat>
          <c:val>
            <c:numRef>
              <c:f>Companywide!$B$7:$D$7</c:f>
              <c:numCache>
                <c:formatCode>_(* #,##0.00_);_(* \(#,##0.00\);_(* "-"??_);_(@_)</c:formatCode>
                <c:ptCount val="3"/>
                <c:pt idx="0">
                  <c:v>8677</c:v>
                </c:pt>
                <c:pt idx="1">
                  <c:v>3050</c:v>
                </c:pt>
                <c:pt idx="2">
                  <c:v>1950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EA1-419B-9105-DED02F758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6638048"/>
        <c:axId val="326569240"/>
      </c:barChart>
      <c:catAx>
        <c:axId val="32663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569240"/>
        <c:crosses val="autoZero"/>
        <c:auto val="1"/>
        <c:lblAlgn val="ctr"/>
        <c:lblOffset val="100"/>
        <c:noMultiLvlLbl val="0"/>
      </c:catAx>
      <c:valAx>
        <c:axId val="326569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638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9</xdr:row>
      <xdr:rowOff>0</xdr:rowOff>
    </xdr:from>
    <xdr:to>
      <xdr:col>4</xdr:col>
      <xdr:colOff>552450</xdr:colOff>
      <xdr:row>25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A1B7481-5D3E-44EF-ACEC-84DBA73F4F4F}" diskRevisions="1" revisionId="125" preserveHistory="999">
  <header guid="{AAB1BA03-C81F-4400-BC17-4F9A39A54232}" dateTime="2020-11-13T12:25:48" maxSheetId="2" userName="Teo Tatu" r:id="rId3">
    <sheetIdMap count="1">
      <sheetId val="1"/>
    </sheetIdMap>
  </header>
  <header guid="{1A1B7481-5D3E-44EF-ACEC-84DBA73F4F4F}" dateTime="2020-11-22T04:20:20" maxSheetId="3" userName="Stevoh" r:id="rId4" minRId="16" maxRId="12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16" sheetId="2" name="[Lab 11-2 Smith Equipment Rentals Sector 3.xlsx]SECT 2" sheetPosition="1"/>
  <rcc rId="17" sId="2" odxf="1" dxf="1">
    <nc r="A1" t="inlineStr">
      <is>
        <t>Smith Equipment Rentals
Companywide</t>
      </is>
    </nc>
    <o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b/>
        <sz val="10"/>
        <color indexed="9"/>
        <name val="Arial"/>
        <scheme val="none"/>
      </font>
      <fill>
        <patternFill patternType="solid">
          <bgColor theme="4"/>
        </patternFill>
      </fill>
      <alignment horizontal="center" vertical="top" wrapText="1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ndxf>
  </rcc>
  <rcc rId="18" sId="2" odxf="1" dxf="1">
    <nc r="A2" t="inlineStr">
      <is>
        <t>Vehicle Type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19" sId="2" odxf="1" dxf="1">
    <nc r="B2" t="inlineStr">
      <is>
        <t>Rental Revenue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20" sId="2" odxf="1" dxf="1">
    <nc r="C2" t="inlineStr">
      <is>
        <t>Equipment Sales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21" sId="2" odxf="1" dxf="1">
    <nc r="D2" t="inlineStr">
      <is>
        <t>Tool Management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22" sId="2" odxf="1" dxf="1">
    <nc r="E2" t="inlineStr">
      <is>
        <t>Totals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23" sId="2" odxf="1" dxf="1">
    <nc r="A3" t="inlineStr">
      <is>
        <t>Air Compressors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24" sId="2" odxf="1" s="1" dxf="1">
    <nc r="B3">
      <f>I5+I13+I21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25" sId="2" odxf="1" s="1" dxf="1">
    <nc r="C3">
      <f>J5+J13+J21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26" sId="2" odxf="1" s="1" dxf="1">
    <nc r="D3">
      <f>K5+K13+K21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27" sId="2" odxf="1" s="1" dxf="1">
    <nc r="E3">
      <f>SUM(B3:D3)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28" sId="2" odxf="1" dxf="1">
    <nc r="H3" t="inlineStr">
      <is>
        <t>Smith Equipment Rentals Sector 1</t>
      </is>
    </nc>
    <o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top/>
        <bottom/>
      </border>
    </odxf>
    <ndxf>
      <font>
        <b/>
        <sz val="10"/>
        <color indexed="9"/>
        <name val="Arial"/>
        <scheme val="none"/>
      </font>
      <fill>
        <patternFill patternType="solid">
          <bgColor theme="4"/>
        </patternFill>
      </fill>
      <alignment horizontal="center" vertical="top" wrapText="1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ndxf>
  </rcc>
  <rcc rId="29" sId="2" odxf="1" dxf="1">
    <nc r="A4" t="inlineStr">
      <is>
        <t>Forklifts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30" sId="2" odxf="1" s="1" dxf="1">
    <nc r="B4">
      <f>I6+I14+I22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31" sId="2" odxf="1" s="1" dxf="1">
    <nc r="C4">
      <f>J6+J14+J22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32" sId="2" odxf="1" s="1" dxf="1">
    <nc r="D4">
      <f>K6+K14+K22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33" sId="2" odxf="1" s="1" dxf="1">
    <nc r="E4">
      <f>SUM(B4:D4)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34" sId="2" odxf="1" dxf="1">
    <nc r="H4" t="inlineStr">
      <is>
        <t>Vehicle Type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35" sId="2" odxf="1" dxf="1">
    <nc r="I4" t="inlineStr">
      <is>
        <t>Rental Revenue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36" sId="2" odxf="1" dxf="1">
    <nc r="J4" t="inlineStr">
      <is>
        <t>Equipment Sales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37" sId="2" odxf="1" dxf="1">
    <nc r="K4" t="inlineStr">
      <is>
        <t>Tool Management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38" sId="2" odxf="1" dxf="1">
    <nc r="L4" t="inlineStr">
      <is>
        <t>Totals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39" sId="2" odxf="1" dxf="1">
    <nc r="A5" t="inlineStr">
      <is>
        <t>Power Tools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40" sId="2" odxf="1" s="1" dxf="1">
    <nc r="B5">
      <f>I7+I15+I23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1" sId="2" odxf="1" s="1" dxf="1">
    <nc r="C5">
      <f>J7+J15+J23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2" sId="2" odxf="1" s="1" dxf="1">
    <nc r="D5">
      <f>K7+K15+K23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3" sId="2" odxf="1" s="1" dxf="1">
    <nc r="E5">
      <f>SUM(B5:D5)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4" sId="2" odxf="1" dxf="1">
    <nc r="H5" t="inlineStr">
      <is>
        <t>Air Compressors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45" sId="2" odxf="1" s="1" dxf="1" numFmtId="34">
    <nc r="I5">
      <v>4785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6" sId="2" odxf="1" s="1" dxf="1" numFmtId="34">
    <nc r="J5">
      <v>1500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7" sId="2" odxf="1" s="1" dxf="1" numFmtId="34">
    <nc r="K5">
      <v>3500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8" sId="2" odxf="1" s="1" dxf="1">
    <nc r="L5">
      <f>SUM(I5:K5)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49" sId="2" odxf="1" dxf="1">
    <nc r="A6" t="inlineStr">
      <is>
        <t>Pumps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50" sId="2" odxf="1" s="1" dxf="1">
    <nc r="B6">
      <f>I8+I16+I24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1" sId="2" odxf="1" s="1" dxf="1">
    <nc r="C6">
      <f>J8+J16+J24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2" sId="2" odxf="1" s="1" dxf="1">
    <nc r="D6">
      <f>K8+K16+K24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3" sId="2" odxf="1" s="1" dxf="1">
    <nc r="E6">
      <f>SUM(B6:D6)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4" sId="2" odxf="1" dxf="1">
    <nc r="H6" t="inlineStr">
      <is>
        <t>Forklifts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55" sId="2" odxf="1" s="1" dxf="1" numFmtId="34">
    <nc r="I6">
      <v>1250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6" sId="2" odxf="1" s="1" dxf="1" numFmtId="34">
    <nc r="J6">
      <v>1850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7" sId="2" odxf="1" s="1" dxf="1" numFmtId="34">
    <nc r="K6">
      <v>1650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8" sId="2" odxf="1" s="1" dxf="1">
    <nc r="L6">
      <f>SUM(I6:K6)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59" sId="2" odxf="1" dxf="1">
    <nc r="A7" t="inlineStr">
      <is>
        <t>Other Equipment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60" sId="2" odxf="1" s="1" dxf="1">
    <nc r="B7">
      <f>I9+I17+I25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1" sId="2" odxf="1" s="1" dxf="1">
    <nc r="C7">
      <f>J9+J17+J25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2" sId="2" odxf="1" s="1" dxf="1">
    <nc r="D7">
      <f>K9+K17+K25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3" sId="2" odxf="1" s="1" dxf="1">
    <nc r="E7">
      <f>SUM(B7:D7)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4" sId="2" odxf="1" dxf="1">
    <nc r="H7" t="inlineStr">
      <is>
        <t>Power Tools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65" sId="2" odxf="1" s="1" dxf="1" numFmtId="34">
    <nc r="I7">
      <v>2305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6" sId="2" odxf="1" s="1" dxf="1" numFmtId="34">
    <nc r="J7">
      <v>650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7" sId="2" odxf="1" s="1" dxf="1" numFmtId="34">
    <nc r="K7">
      <v>450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8" sId="2" odxf="1" s="1" dxf="1">
    <nc r="L7">
      <f>SUM(I7:K7)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69" sId="2" odxf="1" dxf="1">
    <nc r="H8" t="inlineStr">
      <is>
        <t>Pumps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70" sId="2" odxf="1" s="1" dxf="1" numFmtId="34">
    <nc r="I8">
      <v>1896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1" sId="2" odxf="1" s="1" dxf="1" numFmtId="34">
    <nc r="J8">
      <v>2100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2" sId="2" odxf="1" s="1" dxf="1" numFmtId="34">
    <nc r="K8">
      <v>1200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3" sId="2" odxf="1" s="1" dxf="1">
    <nc r="L8">
      <f>SUM(I8:K8)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4" sId="2" odxf="1" dxf="1">
    <nc r="H9" t="inlineStr">
      <is>
        <t>Other Equipment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75" sId="2" odxf="1" s="1" dxf="1" numFmtId="34">
    <nc r="I9">
      <v>4152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6" sId="2" odxf="1" s="1" dxf="1" numFmtId="34">
    <nc r="J9">
      <v>600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7" sId="2" odxf="1" s="1" dxf="1" numFmtId="34">
    <nc r="K9">
      <v>950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8" sId="2" odxf="1" s="1" dxf="1">
    <nc r="L9">
      <f>SUM(I9:K9)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79" sId="2" odxf="1" dxf="1">
    <nc r="H11" t="inlineStr">
      <is>
        <t>Smith Equipment Rentals Sector 2</t>
      </is>
    </nc>
    <o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left/>
        <top/>
        <bottom/>
      </border>
    </odxf>
    <ndxf>
      <font>
        <b/>
        <sz val="10"/>
        <color indexed="9"/>
        <name val="Arial"/>
        <scheme val="none"/>
      </font>
      <fill>
        <patternFill patternType="solid">
          <bgColor theme="4"/>
        </patternFill>
      </fill>
      <alignment horizontal="center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ndxf>
  </rcc>
  <rcc rId="80" sId="2" odxf="1" dxf="1">
    <nc r="H12" t="inlineStr">
      <is>
        <t>Vehicle Type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81" sId="2" odxf="1" dxf="1">
    <nc r="I12" t="inlineStr">
      <is>
        <t>Rental Revenue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82" sId="2" odxf="1" dxf="1">
    <nc r="J12" t="inlineStr">
      <is>
        <t>Equipment Sales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83" sId="2" odxf="1" dxf="1">
    <nc r="K12" t="inlineStr">
      <is>
        <t>Tool Management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84" sId="2" odxf="1" dxf="1">
    <nc r="L12" t="inlineStr">
      <is>
        <t>Totals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85" sId="2" odxf="1" dxf="1">
    <nc r="H13" t="inlineStr">
      <is>
        <t>Air Compressors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86" sId="2" odxf="1" s="1" dxf="1" numFmtId="34">
    <nc r="I13">
      <v>3478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87" sId="2" odxf="1" s="1" dxf="1" numFmtId="34">
    <nc r="J13">
      <v>2050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88" sId="2" odxf="1" s="1" dxf="1" numFmtId="34">
    <nc r="K13">
      <v>4300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89" sId="2" odxf="1" s="1" dxf="1">
    <nc r="L13">
      <f>SUM(I13:K13)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0" sId="2" odxf="1" dxf="1">
    <nc r="H14" t="inlineStr">
      <is>
        <t>Forklifts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91" sId="2" odxf="1" s="1" dxf="1" numFmtId="34">
    <nc r="I14">
      <v>2350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2" sId="2" odxf="1" s="1" dxf="1" numFmtId="34">
    <nc r="J14">
      <v>1320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3" sId="2" odxf="1" s="1" dxf="1" numFmtId="34">
    <nc r="K14">
      <v>1700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4" sId="2" odxf="1" s="1" dxf="1">
    <nc r="L14">
      <f>SUM(I14:K14)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5" sId="2" odxf="1" dxf="1">
    <nc r="H15" t="inlineStr">
      <is>
        <t>Power Tools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96" sId="2" odxf="1" s="1" dxf="1" numFmtId="34">
    <nc r="I15">
      <v>1319.5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7" sId="2" odxf="1" s="1" dxf="1" numFmtId="34">
    <nc r="J15">
      <v>410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8" sId="2" odxf="1" s="1" dxf="1" numFmtId="34">
    <nc r="K15">
      <v>650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99" sId="2" odxf="1" s="1" dxf="1">
    <nc r="L15">
      <f>SUM(I15:K15)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0" sId="2" odxf="1" dxf="1">
    <nc r="H16" t="inlineStr">
      <is>
        <t>Pumps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101" sId="2" odxf="1" s="1" dxf="1" numFmtId="34">
    <nc r="I16">
      <v>2325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2" sId="2" odxf="1" s="1" dxf="1" numFmtId="34">
    <nc r="J16">
      <v>1900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3" sId="2" odxf="1" s="1" dxf="1" numFmtId="34">
    <nc r="K16">
      <v>1500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4" sId="2" odxf="1" s="1" dxf="1">
    <nc r="L16">
      <f>SUM(I16:K16)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5" sId="2" odxf="1" dxf="1">
    <nc r="H17" t="inlineStr">
      <is>
        <t>Other Equipment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cc rId="106" sId="2" odxf="1" s="1" dxf="1" numFmtId="34">
    <nc r="I17">
      <v>3401.75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7" sId="2" odxf="1" s="1" dxf="1" numFmtId="34">
    <nc r="J17">
      <v>450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8" sId="2" odxf="1" s="1" dxf="1" numFmtId="34">
    <nc r="K17">
      <v>700</v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09" sId="2" odxf="1" s="1" dxf="1">
    <nc r="L17">
      <f>SUM(I17:K17)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10" sId="2" odxf="1" dxf="1">
    <nc r="H19" t="inlineStr">
      <is>
        <t>Smith Equipment Rentals Sector 3</t>
      </is>
    </nc>
    <odxf>
      <font>
        <b val="0"/>
        <sz val="10"/>
        <color auto="1"/>
        <name val="Arial"/>
        <scheme val="none"/>
      </font>
      <fill>
        <patternFill patternType="none">
          <bgColor indexed="65"/>
        </patternFill>
      </fill>
      <alignment horizontal="general" vertical="bottom" readingOrder="0"/>
      <border outline="0">
        <left/>
        <top/>
        <bottom/>
      </border>
    </odxf>
    <ndxf>
      <font>
        <b/>
        <sz val="10"/>
        <color indexed="9"/>
        <name val="Arial"/>
        <scheme val="none"/>
      </font>
      <fill>
        <patternFill patternType="solid">
          <bgColor theme="4"/>
        </patternFill>
      </fill>
      <alignment horizontal="center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ndxf>
  </rcc>
  <rcc rId="111" sId="2" odxf="1" dxf="1">
    <nc r="H20" t="inlineStr">
      <is>
        <t>Vehicle Type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112" sId="2" odxf="1" dxf="1">
    <nc r="I20" t="inlineStr">
      <is>
        <t>Rental Revenue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113" sId="2" odxf="1" dxf="1">
    <nc r="J20" t="inlineStr">
      <is>
        <t>Equipment Sales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114" sId="2" odxf="1" dxf="1">
    <nc r="K20" t="inlineStr">
      <is>
        <t>Tool Management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115" sId="2" odxf="1" dxf="1">
    <nc r="L20" t="inlineStr">
      <is>
        <t>Totals</t>
      </is>
    </nc>
    <odxf>
      <font>
        <b val="0"/>
        <sz val="10"/>
        <color auto="1"/>
        <name val="Arial"/>
        <scheme val="none"/>
      </font>
      <border outline="0">
        <top/>
        <bottom/>
      </border>
    </odxf>
    <ndxf>
      <font>
        <b/>
        <sz val="10"/>
        <color auto="1"/>
        <name val="Arial"/>
        <scheme val="none"/>
      </font>
      <border outline="0">
        <top style="medium">
          <color indexed="64"/>
        </top>
        <bottom style="thick">
          <color theme="4"/>
        </bottom>
      </border>
    </ndxf>
  </rcc>
  <rcc rId="116" sId="2" odxf="1" dxf="1">
    <nc r="H21" t="inlineStr">
      <is>
        <t>Air Compressors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fmt sheetId="2" s="1" sqref="I21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J21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K21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cc rId="117" sId="2" odxf="1" s="1" dxf="1">
    <nc r="L21">
      <f>SUM(I21:K21)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18" sId="2" odxf="1" dxf="1">
    <nc r="H22" t="inlineStr">
      <is>
        <t>Forklifts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fmt sheetId="2" s="1" sqref="I22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J22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K22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cc rId="119" sId="2" odxf="1" s="1" dxf="1">
    <nc r="L22">
      <f>SUM(I22:K22)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20" sId="2" odxf="1" dxf="1">
    <nc r="H23" t="inlineStr">
      <is>
        <t>Power Tools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fmt sheetId="2" s="1" sqref="I23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J23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K23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cc rId="121" sId="2" odxf="1" s="1" dxf="1">
    <nc r="L23">
      <f>SUM(I23:K23)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22" sId="2" odxf="1" dxf="1">
    <nc r="H24" t="inlineStr">
      <is>
        <t>Pumps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fmt sheetId="2" s="1" sqref="I24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J24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K24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cc rId="123" sId="2" odxf="1" s="1" dxf="1">
    <nc r="L24">
      <f>SUM(I24:K24)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c rId="124" sId="2" odxf="1" dxf="1">
    <nc r="H25" t="inlineStr">
      <is>
        <t>Other Equipment</t>
      </is>
    </nc>
    <odxf>
      <font>
        <b val="0"/>
        <sz val="10"/>
        <color auto="1"/>
        <name val="Arial"/>
        <scheme val="none"/>
      </font>
    </odxf>
    <ndxf>
      <font>
        <b/>
        <sz val="10"/>
        <color auto="1"/>
        <name val="Arial"/>
        <scheme val="none"/>
      </font>
    </ndxf>
  </rcc>
  <rfmt sheetId="2" s="1" sqref="I25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J25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fmt sheetId="2" s="1" sqref="K25" start="0" length="0">
    <dxf>
      <font>
        <b/>
        <sz val="10"/>
        <color auto="1"/>
        <name val="Arial"/>
        <scheme val="none"/>
      </font>
      <numFmt numFmtId="35" formatCode="_(* #,##0.00_);_(* \(#,##0.00\);_(* &quot;-&quot;??_);_(@_)"/>
    </dxf>
  </rfmt>
  <rcc rId="125" sId="2" odxf="1" s="1" dxf="1">
    <nc r="L25">
      <f>SUM(I25:K25)</f>
    </nc>
    <odxf>
      <numFmt numFmtId="0" formatCode="General"/>
    </odxf>
    <ndxf>
      <font>
        <b/>
        <sz val="10"/>
        <color auto="1"/>
        <name val="Arial"/>
        <scheme val="none"/>
      </font>
      <numFmt numFmtId="35" formatCode="_(* #,##0.00_);_(* \(#,##0.00\);_(* &quot;-&quot;??_);_(@_)"/>
    </ndxf>
  </rcc>
  <rcv guid="{EDBE6DA1-96ED-4D31-9B3B-1D2E303C34F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CF48287-ABF5-43CA-8D8E-CF76E069FF90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1A1B7481-5D3E-44EF-ACEC-84DBA73F4F4F}" name="Stevoh" id="-594301938" dateTime="2020-11-22T04:21:49"/>
</users>
</file>

<file path=xl/theme/theme1.xml><?xml version="1.0" encoding="utf-8"?>
<a:theme xmlns:a="http://schemas.openxmlformats.org/drawingml/2006/main" name="Office Theme">
  <a:themeElements>
    <a:clrScheme name="Marque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5" workbookViewId="0">
      <selection sqref="A1:E1"/>
    </sheetView>
  </sheetViews>
  <sheetFormatPr defaultRowHeight="12.75" x14ac:dyDescent="0.2"/>
  <cols>
    <col min="1" max="1" width="16.42578125" bestFit="1" customWidth="1"/>
    <col min="2" max="2" width="15.5703125" customWidth="1"/>
    <col min="3" max="3" width="16.42578125" customWidth="1"/>
    <col min="4" max="4" width="17.7109375" bestFit="1" customWidth="1"/>
    <col min="5" max="5" width="12.7109375" customWidth="1"/>
    <col min="8" max="8" width="16.42578125" bestFit="1" customWidth="1"/>
    <col min="9" max="9" width="15.5703125" customWidth="1"/>
    <col min="10" max="10" width="16.42578125" customWidth="1"/>
    <col min="11" max="11" width="17.7109375" bestFit="1" customWidth="1"/>
    <col min="12" max="12" width="12.7109375" customWidth="1"/>
  </cols>
  <sheetData>
    <row r="1" spans="1:12" ht="32.25" customHeight="1" thickBot="1" x14ac:dyDescent="0.25">
      <c r="A1" s="7" t="s">
        <v>4</v>
      </c>
      <c r="B1" s="8"/>
      <c r="C1" s="8"/>
      <c r="D1" s="8"/>
      <c r="E1" s="8"/>
    </row>
    <row r="2" spans="1:12" ht="21.75" customHeight="1" thickBot="1" x14ac:dyDescent="0.25">
      <c r="A2" s="3" t="s">
        <v>3</v>
      </c>
      <c r="B2" s="3" t="s">
        <v>1</v>
      </c>
      <c r="C2" s="3" t="s">
        <v>0</v>
      </c>
      <c r="D2" s="3" t="s">
        <v>13</v>
      </c>
      <c r="E2" s="3" t="s">
        <v>2</v>
      </c>
    </row>
    <row r="3" spans="1:12" ht="13.35" customHeight="1" thickTop="1" thickBot="1" x14ac:dyDescent="0.25">
      <c r="A3" s="1" t="s">
        <v>8</v>
      </c>
      <c r="B3" s="2">
        <f t="shared" ref="B3:D7" si="0">I5+I13+I21</f>
        <v>7060</v>
      </c>
      <c r="C3" s="2">
        <f t="shared" si="0"/>
        <v>2550</v>
      </c>
      <c r="D3" s="2">
        <f t="shared" si="0"/>
        <v>11350</v>
      </c>
      <c r="E3" s="2">
        <f>SUM(B3:D3)</f>
        <v>20960</v>
      </c>
      <c r="H3" s="7" t="s">
        <v>5</v>
      </c>
      <c r="I3" s="8"/>
      <c r="J3" s="8"/>
      <c r="K3" s="8"/>
      <c r="L3" s="8"/>
    </row>
    <row r="4" spans="1:12" ht="13.5" thickBot="1" x14ac:dyDescent="0.25">
      <c r="A4" s="1" t="s">
        <v>9</v>
      </c>
      <c r="B4" s="2">
        <f t="shared" si="0"/>
        <v>3100</v>
      </c>
      <c r="C4" s="2">
        <f t="shared" si="0"/>
        <v>2570</v>
      </c>
      <c r="D4" s="2">
        <f t="shared" si="0"/>
        <v>3010</v>
      </c>
      <c r="E4" s="2">
        <f t="shared" ref="E4:E7" si="1">SUM(B4:D4)</f>
        <v>8680</v>
      </c>
      <c r="H4" s="3" t="s">
        <v>3</v>
      </c>
      <c r="I4" s="3" t="s">
        <v>1</v>
      </c>
      <c r="J4" s="3" t="s">
        <v>0</v>
      </c>
      <c r="K4" s="3" t="s">
        <v>13</v>
      </c>
      <c r="L4" s="3" t="s">
        <v>2</v>
      </c>
    </row>
    <row r="5" spans="1:12" ht="13.5" thickTop="1" x14ac:dyDescent="0.2">
      <c r="A5" s="1" t="s">
        <v>10</v>
      </c>
      <c r="B5" s="2">
        <f t="shared" si="0"/>
        <v>3883</v>
      </c>
      <c r="C5" s="2">
        <f t="shared" si="0"/>
        <v>1150</v>
      </c>
      <c r="D5" s="2">
        <f t="shared" si="0"/>
        <v>2100</v>
      </c>
      <c r="E5" s="2">
        <f t="shared" si="1"/>
        <v>7133</v>
      </c>
      <c r="H5" s="1" t="s">
        <v>8</v>
      </c>
      <c r="I5" s="2">
        <v>4785</v>
      </c>
      <c r="J5" s="2">
        <v>1500</v>
      </c>
      <c r="K5" s="2">
        <v>3500</v>
      </c>
      <c r="L5" s="2">
        <f>SUM(I5:K5)</f>
        <v>9785</v>
      </c>
    </row>
    <row r="6" spans="1:12" x14ac:dyDescent="0.2">
      <c r="A6" s="1" t="s">
        <v>11</v>
      </c>
      <c r="B6" s="2">
        <f t="shared" si="0"/>
        <v>5121</v>
      </c>
      <c r="C6" s="2">
        <f t="shared" si="0"/>
        <v>3850</v>
      </c>
      <c r="D6" s="2">
        <f t="shared" si="0"/>
        <v>3700</v>
      </c>
      <c r="E6" s="2">
        <f t="shared" si="1"/>
        <v>12671</v>
      </c>
      <c r="H6" s="1" t="s">
        <v>9</v>
      </c>
      <c r="I6" s="2">
        <v>1250</v>
      </c>
      <c r="J6" s="2">
        <v>1850</v>
      </c>
      <c r="K6" s="2">
        <v>1650</v>
      </c>
      <c r="L6" s="2">
        <f t="shared" ref="L6:L9" si="2">SUM(I6:K6)</f>
        <v>4750</v>
      </c>
    </row>
    <row r="7" spans="1:12" x14ac:dyDescent="0.2">
      <c r="A7" s="1" t="s">
        <v>12</v>
      </c>
      <c r="B7" s="2">
        <f t="shared" si="0"/>
        <v>8677</v>
      </c>
      <c r="C7" s="2">
        <f t="shared" si="0"/>
        <v>3050</v>
      </c>
      <c r="D7" s="2">
        <f t="shared" si="0"/>
        <v>1950</v>
      </c>
      <c r="E7" s="2">
        <f t="shared" si="1"/>
        <v>13677</v>
      </c>
      <c r="H7" s="1" t="s">
        <v>10</v>
      </c>
      <c r="I7" s="2">
        <v>2305</v>
      </c>
      <c r="J7" s="2">
        <v>650</v>
      </c>
      <c r="K7" s="2">
        <v>450</v>
      </c>
      <c r="L7" s="2">
        <f t="shared" si="2"/>
        <v>3405</v>
      </c>
    </row>
    <row r="8" spans="1:12" x14ac:dyDescent="0.2">
      <c r="H8" s="1" t="s">
        <v>11</v>
      </c>
      <c r="I8" s="2">
        <v>1896</v>
      </c>
      <c r="J8" s="2">
        <v>2100</v>
      </c>
      <c r="K8" s="2">
        <v>1200</v>
      </c>
      <c r="L8" s="2">
        <f t="shared" si="2"/>
        <v>5196</v>
      </c>
    </row>
    <row r="9" spans="1:12" x14ac:dyDescent="0.2">
      <c r="H9" s="1" t="s">
        <v>12</v>
      </c>
      <c r="I9" s="2">
        <v>4152</v>
      </c>
      <c r="J9" s="2">
        <v>600</v>
      </c>
      <c r="K9" s="2">
        <v>950</v>
      </c>
      <c r="L9" s="2">
        <f t="shared" si="2"/>
        <v>5702</v>
      </c>
    </row>
    <row r="10" spans="1:12" ht="13.5" customHeight="1" thickBot="1" x14ac:dyDescent="0.25"/>
    <row r="11" spans="1:12" ht="13.5" customHeight="1" thickBot="1" x14ac:dyDescent="0.25">
      <c r="H11" s="9" t="s">
        <v>6</v>
      </c>
      <c r="I11" s="10"/>
      <c r="J11" s="10"/>
      <c r="K11" s="10"/>
      <c r="L11" s="10"/>
    </row>
    <row r="12" spans="1:12" ht="13.35" customHeight="1" thickBot="1" x14ac:dyDescent="0.25">
      <c r="H12" s="3" t="s">
        <v>3</v>
      </c>
      <c r="I12" s="3" t="s">
        <v>1</v>
      </c>
      <c r="J12" s="3" t="s">
        <v>0</v>
      </c>
      <c r="K12" s="3" t="s">
        <v>13</v>
      </c>
      <c r="L12" s="3" t="s">
        <v>2</v>
      </c>
    </row>
    <row r="13" spans="1:12" ht="13.5" thickTop="1" x14ac:dyDescent="0.2">
      <c r="H13" s="1" t="s">
        <v>8</v>
      </c>
      <c r="I13" s="2"/>
      <c r="J13" s="2"/>
      <c r="K13" s="2"/>
      <c r="L13" s="2">
        <f>SUM(I13:K13)</f>
        <v>0</v>
      </c>
    </row>
    <row r="14" spans="1:12" x14ac:dyDescent="0.2">
      <c r="H14" s="1" t="s">
        <v>9</v>
      </c>
      <c r="I14" s="2"/>
      <c r="J14" s="2"/>
      <c r="K14" s="2"/>
      <c r="L14" s="2">
        <f t="shared" ref="L14:L17" si="3">SUM(I14:K14)</f>
        <v>0</v>
      </c>
    </row>
    <row r="15" spans="1:12" x14ac:dyDescent="0.2">
      <c r="H15" s="1" t="s">
        <v>10</v>
      </c>
      <c r="I15" s="2"/>
      <c r="J15" s="2"/>
      <c r="K15" s="2"/>
      <c r="L15" s="2">
        <f t="shared" si="3"/>
        <v>0</v>
      </c>
    </row>
    <row r="16" spans="1:12" x14ac:dyDescent="0.2">
      <c r="H16" s="1" t="s">
        <v>11</v>
      </c>
      <c r="I16" s="2"/>
      <c r="J16" s="2"/>
      <c r="K16" s="2"/>
      <c r="L16" s="2">
        <f t="shared" si="3"/>
        <v>0</v>
      </c>
    </row>
    <row r="17" spans="8:12" x14ac:dyDescent="0.2">
      <c r="H17" s="1" t="s">
        <v>12</v>
      </c>
      <c r="I17" s="2"/>
      <c r="J17" s="2"/>
      <c r="K17" s="2"/>
      <c r="L17" s="2">
        <f t="shared" si="3"/>
        <v>0</v>
      </c>
    </row>
    <row r="18" spans="8:12" ht="13.5" thickBot="1" x14ac:dyDescent="0.25"/>
    <row r="19" spans="8:12" ht="13.5" customHeight="1" thickBot="1" x14ac:dyDescent="0.25">
      <c r="H19" s="9" t="s">
        <v>7</v>
      </c>
      <c r="I19" s="10"/>
      <c r="J19" s="10"/>
      <c r="K19" s="10"/>
      <c r="L19" s="10"/>
    </row>
    <row r="20" spans="8:12" ht="13.5" thickBot="1" x14ac:dyDescent="0.25">
      <c r="H20" s="3" t="s">
        <v>3</v>
      </c>
      <c r="I20" s="3" t="s">
        <v>1</v>
      </c>
      <c r="J20" s="3" t="s">
        <v>0</v>
      </c>
      <c r="K20" s="3" t="s">
        <v>13</v>
      </c>
      <c r="L20" s="3" t="s">
        <v>2</v>
      </c>
    </row>
    <row r="21" spans="8:12" ht="13.35" customHeight="1" thickTop="1" x14ac:dyDescent="0.2">
      <c r="H21" s="1" t="s">
        <v>8</v>
      </c>
      <c r="I21" s="4">
        <v>2275</v>
      </c>
      <c r="J21" s="4">
        <v>1050</v>
      </c>
      <c r="K21" s="4">
        <v>7850</v>
      </c>
      <c r="L21" s="2">
        <f>SUM(I21:K21)</f>
        <v>11175</v>
      </c>
    </row>
    <row r="22" spans="8:12" x14ac:dyDescent="0.2">
      <c r="H22" s="1" t="s">
        <v>9</v>
      </c>
      <c r="I22" s="4">
        <v>1850</v>
      </c>
      <c r="J22" s="4">
        <v>720</v>
      </c>
      <c r="K22" s="4">
        <v>1360</v>
      </c>
      <c r="L22" s="2">
        <f t="shared" ref="L22:L25" si="4">SUM(I22:K22)</f>
        <v>3930</v>
      </c>
    </row>
    <row r="23" spans="8:12" x14ac:dyDescent="0.2">
      <c r="H23" s="1" t="s">
        <v>10</v>
      </c>
      <c r="I23" s="4">
        <v>1578</v>
      </c>
      <c r="J23" s="4">
        <v>500</v>
      </c>
      <c r="K23" s="4">
        <v>1650</v>
      </c>
      <c r="L23" s="2">
        <f t="shared" si="4"/>
        <v>3728</v>
      </c>
    </row>
    <row r="24" spans="8:12" x14ac:dyDescent="0.2">
      <c r="H24" s="1" t="s">
        <v>11</v>
      </c>
      <c r="I24" s="4">
        <v>3225</v>
      </c>
      <c r="J24" s="4">
        <v>1750</v>
      </c>
      <c r="K24" s="4">
        <v>2500</v>
      </c>
      <c r="L24" s="2">
        <f t="shared" si="4"/>
        <v>7475</v>
      </c>
    </row>
    <row r="25" spans="8:12" x14ac:dyDescent="0.2">
      <c r="H25" s="1" t="s">
        <v>12</v>
      </c>
      <c r="I25" s="4">
        <v>4525</v>
      </c>
      <c r="J25" s="4">
        <v>2450</v>
      </c>
      <c r="K25" s="4">
        <v>1000</v>
      </c>
      <c r="L25" s="2">
        <f t="shared" si="4"/>
        <v>7975</v>
      </c>
    </row>
  </sheetData>
  <customSheetViews>
    <customSheetView guid="{EDBE6DA1-96ED-4D31-9B3B-1D2E303C34F3}" topLeftCell="A5">
      <selection sqref="A1:E1"/>
      <pageMargins left="0.7" right="0.7" top="0.75" bottom="0.75" header="0.3" footer="0.3"/>
    </customSheetView>
    <customSheetView guid="{4DE1A6B6-CDAD-4D60-8A3B-ADC6C114C1AA}">
      <selection sqref="A1:E1"/>
      <pageMargins left="0.7" right="0.7" top="0.75" bottom="0.75" header="0.3" footer="0.3"/>
    </customSheetView>
    <customSheetView guid="{A7257F43-9CF3-4258-88AC-E254F27BC182}">
      <selection activeCell="F1" sqref="F1"/>
      <pageMargins left="0.7" right="0.7" top="0.75" bottom="0.75" header="0.3" footer="0.3"/>
    </customSheetView>
    <customSheetView guid="{9496D953-82C0-4848-8A19-1EF6925DCF04}">
      <selection activeCell="F17" sqref="F17"/>
      <pageMargins left="0.7" right="0.7" top="0.75" bottom="0.75" header="0.3" footer="0.3"/>
    </customSheetView>
    <customSheetView guid="{7899AC1C-54B8-4276-B922-87F39057B186}">
      <selection activeCell="F1" sqref="F1"/>
      <pageMargins left="0.7" right="0.7" top="0.75" bottom="0.75" header="0.3" footer="0.3"/>
    </customSheetView>
    <customSheetView guid="{B455393C-961B-4F67-A34A-B6009A0F384D}">
      <selection activeCell="F1" sqref="F1"/>
      <pageMargins left="0.7" right="0.7" top="0.75" bottom="0.75" header="0.3" footer="0.3"/>
    </customSheetView>
    <customSheetView guid="{2CF48287-ABF5-43CA-8D8E-CF76E069FF90}">
      <selection sqref="A1:E1"/>
      <pageMargins left="0.7" right="0.7" top="0.75" bottom="0.75" header="0.3" footer="0.3"/>
    </customSheetView>
  </customSheetViews>
  <mergeCells count="4">
    <mergeCell ref="A1:E1"/>
    <mergeCell ref="H3:L3"/>
    <mergeCell ref="H11:L11"/>
    <mergeCell ref="H19:L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D17" sqref="D17"/>
    </sheetView>
  </sheetViews>
  <sheetFormatPr defaultRowHeight="12.75" x14ac:dyDescent="0.2"/>
  <cols>
    <col min="1" max="1" width="16.42578125" bestFit="1" customWidth="1"/>
    <col min="2" max="2" width="15.5703125" customWidth="1"/>
    <col min="3" max="3" width="16.42578125" customWidth="1"/>
    <col min="4" max="4" width="17.7109375" bestFit="1" customWidth="1"/>
    <col min="5" max="5" width="12.7109375" customWidth="1"/>
    <col min="8" max="8" width="16.42578125" bestFit="1" customWidth="1"/>
    <col min="9" max="9" width="15.5703125" customWidth="1"/>
    <col min="10" max="10" width="16.42578125" customWidth="1"/>
    <col min="11" max="11" width="17.7109375" bestFit="1" customWidth="1"/>
    <col min="12" max="12" width="12.7109375" customWidth="1"/>
  </cols>
  <sheetData>
    <row r="1" spans="1:12" ht="51.75" thickBot="1" x14ac:dyDescent="0.25">
      <c r="A1" s="5" t="s">
        <v>4</v>
      </c>
    </row>
    <row r="2" spans="1:12" ht="13.5" thickBot="1" x14ac:dyDescent="0.25">
      <c r="A2" s="3" t="s">
        <v>3</v>
      </c>
      <c r="B2" s="3" t="s">
        <v>1</v>
      </c>
      <c r="C2" s="3" t="s">
        <v>0</v>
      </c>
      <c r="D2" s="3" t="s">
        <v>13</v>
      </c>
      <c r="E2" s="3" t="s">
        <v>2</v>
      </c>
    </row>
    <row r="3" spans="1:12" ht="39.75" thickTop="1" thickBot="1" x14ac:dyDescent="0.25">
      <c r="A3" s="1" t="s">
        <v>8</v>
      </c>
      <c r="B3" s="2">
        <f t="shared" ref="B3:D7" si="0">I5+I13+I21</f>
        <v>8263</v>
      </c>
      <c r="C3" s="2">
        <f t="shared" si="0"/>
        <v>3550</v>
      </c>
      <c r="D3" s="2">
        <f t="shared" si="0"/>
        <v>7800</v>
      </c>
      <c r="E3" s="2">
        <f>SUM(B3:D3)</f>
        <v>19613</v>
      </c>
      <c r="H3" s="5" t="s">
        <v>5</v>
      </c>
    </row>
    <row r="4" spans="1:12" ht="13.5" thickBot="1" x14ac:dyDescent="0.25">
      <c r="A4" s="1" t="s">
        <v>9</v>
      </c>
      <c r="B4" s="2">
        <f t="shared" si="0"/>
        <v>3600</v>
      </c>
      <c r="C4" s="2">
        <f t="shared" si="0"/>
        <v>3170</v>
      </c>
      <c r="D4" s="2">
        <f t="shared" si="0"/>
        <v>3350</v>
      </c>
      <c r="E4" s="2">
        <f t="shared" ref="E4:E7" si="1">SUM(B4:D4)</f>
        <v>10120</v>
      </c>
      <c r="H4" s="3" t="s">
        <v>3</v>
      </c>
      <c r="I4" s="3" t="s">
        <v>1</v>
      </c>
      <c r="J4" s="3" t="s">
        <v>0</v>
      </c>
      <c r="K4" s="3" t="s">
        <v>13</v>
      </c>
      <c r="L4" s="3" t="s">
        <v>2</v>
      </c>
    </row>
    <row r="5" spans="1:12" ht="13.5" thickTop="1" x14ac:dyDescent="0.2">
      <c r="A5" s="1" t="s">
        <v>10</v>
      </c>
      <c r="B5" s="2">
        <f t="shared" si="0"/>
        <v>3624.5</v>
      </c>
      <c r="C5" s="2">
        <f t="shared" si="0"/>
        <v>1060</v>
      </c>
      <c r="D5" s="2">
        <f t="shared" si="0"/>
        <v>1100</v>
      </c>
      <c r="E5" s="2">
        <f t="shared" si="1"/>
        <v>5784.5</v>
      </c>
      <c r="H5" s="1" t="s">
        <v>8</v>
      </c>
      <c r="I5" s="2">
        <v>4785</v>
      </c>
      <c r="J5" s="2">
        <v>1500</v>
      </c>
      <c r="K5" s="2">
        <v>3500</v>
      </c>
      <c r="L5" s="2">
        <f>SUM(I5:K5)</f>
        <v>9785</v>
      </c>
    </row>
    <row r="6" spans="1:12" x14ac:dyDescent="0.2">
      <c r="A6" s="1" t="s">
        <v>11</v>
      </c>
      <c r="B6" s="2">
        <f t="shared" si="0"/>
        <v>4221</v>
      </c>
      <c r="C6" s="2">
        <f t="shared" si="0"/>
        <v>4000</v>
      </c>
      <c r="D6" s="2">
        <f t="shared" si="0"/>
        <v>2700</v>
      </c>
      <c r="E6" s="2">
        <f t="shared" si="1"/>
        <v>10921</v>
      </c>
      <c r="H6" s="1" t="s">
        <v>9</v>
      </c>
      <c r="I6" s="2">
        <v>1250</v>
      </c>
      <c r="J6" s="2">
        <v>1850</v>
      </c>
      <c r="K6" s="2">
        <v>1650</v>
      </c>
      <c r="L6" s="2">
        <f t="shared" ref="L6:L9" si="2">SUM(I6:K6)</f>
        <v>4750</v>
      </c>
    </row>
    <row r="7" spans="1:12" x14ac:dyDescent="0.2">
      <c r="A7" s="1" t="s">
        <v>12</v>
      </c>
      <c r="B7" s="2">
        <f t="shared" si="0"/>
        <v>7553.75</v>
      </c>
      <c r="C7" s="2">
        <f t="shared" si="0"/>
        <v>1050</v>
      </c>
      <c r="D7" s="2">
        <f t="shared" si="0"/>
        <v>1650</v>
      </c>
      <c r="E7" s="2">
        <f t="shared" si="1"/>
        <v>10253.75</v>
      </c>
      <c r="H7" s="1" t="s">
        <v>10</v>
      </c>
      <c r="I7" s="2">
        <v>2305</v>
      </c>
      <c r="J7" s="2">
        <v>650</v>
      </c>
      <c r="K7" s="2">
        <v>450</v>
      </c>
      <c r="L7" s="2">
        <f t="shared" si="2"/>
        <v>3405</v>
      </c>
    </row>
    <row r="8" spans="1:12" x14ac:dyDescent="0.2">
      <c r="H8" s="1" t="s">
        <v>11</v>
      </c>
      <c r="I8" s="2">
        <v>1896</v>
      </c>
      <c r="J8" s="2">
        <v>2100</v>
      </c>
      <c r="K8" s="2">
        <v>1200</v>
      </c>
      <c r="L8" s="2">
        <f t="shared" si="2"/>
        <v>5196</v>
      </c>
    </row>
    <row r="9" spans="1:12" x14ac:dyDescent="0.2">
      <c r="H9" s="1" t="s">
        <v>12</v>
      </c>
      <c r="I9" s="2">
        <v>4152</v>
      </c>
      <c r="J9" s="2">
        <v>600</v>
      </c>
      <c r="K9" s="2">
        <v>950</v>
      </c>
      <c r="L9" s="2">
        <f t="shared" si="2"/>
        <v>5702</v>
      </c>
    </row>
    <row r="10" spans="1:12" ht="13.5" thickBot="1" x14ac:dyDescent="0.25"/>
    <row r="11" spans="1:12" ht="13.5" thickBot="1" x14ac:dyDescent="0.25">
      <c r="H11" s="6" t="s">
        <v>6</v>
      </c>
    </row>
    <row r="12" spans="1:12" ht="13.5" thickBot="1" x14ac:dyDescent="0.25">
      <c r="H12" s="3" t="s">
        <v>3</v>
      </c>
      <c r="I12" s="3" t="s">
        <v>1</v>
      </c>
      <c r="J12" s="3" t="s">
        <v>0</v>
      </c>
      <c r="K12" s="3" t="s">
        <v>13</v>
      </c>
      <c r="L12" s="3" t="s">
        <v>2</v>
      </c>
    </row>
    <row r="13" spans="1:12" ht="13.5" thickTop="1" x14ac:dyDescent="0.2">
      <c r="H13" s="1" t="s">
        <v>8</v>
      </c>
      <c r="I13" s="4">
        <v>3478</v>
      </c>
      <c r="J13" s="4">
        <v>2050</v>
      </c>
      <c r="K13" s="4">
        <v>4300</v>
      </c>
      <c r="L13" s="2">
        <f>SUM(I13:K13)</f>
        <v>9828</v>
      </c>
    </row>
    <row r="14" spans="1:12" x14ac:dyDescent="0.2">
      <c r="H14" s="1" t="s">
        <v>9</v>
      </c>
      <c r="I14" s="4">
        <v>2350</v>
      </c>
      <c r="J14" s="4">
        <v>1320</v>
      </c>
      <c r="K14" s="4">
        <v>1700</v>
      </c>
      <c r="L14" s="2">
        <f t="shared" ref="L14:L17" si="3">SUM(I14:K14)</f>
        <v>5370</v>
      </c>
    </row>
    <row r="15" spans="1:12" x14ac:dyDescent="0.2">
      <c r="H15" s="1" t="s">
        <v>10</v>
      </c>
      <c r="I15" s="4">
        <v>1319.5</v>
      </c>
      <c r="J15" s="4">
        <v>410</v>
      </c>
      <c r="K15" s="4">
        <v>650</v>
      </c>
      <c r="L15" s="2">
        <f t="shared" si="3"/>
        <v>2379.5</v>
      </c>
    </row>
    <row r="16" spans="1:12" x14ac:dyDescent="0.2">
      <c r="H16" s="1" t="s">
        <v>11</v>
      </c>
      <c r="I16" s="4">
        <v>2325</v>
      </c>
      <c r="J16" s="4">
        <v>1900</v>
      </c>
      <c r="K16" s="4">
        <v>1500</v>
      </c>
      <c r="L16" s="2">
        <f t="shared" si="3"/>
        <v>5725</v>
      </c>
    </row>
    <row r="17" spans="8:12" x14ac:dyDescent="0.2">
      <c r="H17" s="1" t="s">
        <v>12</v>
      </c>
      <c r="I17" s="4">
        <v>3401.75</v>
      </c>
      <c r="J17" s="4">
        <v>450</v>
      </c>
      <c r="K17" s="4">
        <v>700</v>
      </c>
      <c r="L17" s="2">
        <f t="shared" si="3"/>
        <v>4551.75</v>
      </c>
    </row>
    <row r="18" spans="8:12" ht="13.5" thickBot="1" x14ac:dyDescent="0.25"/>
    <row r="19" spans="8:12" ht="13.5" thickBot="1" x14ac:dyDescent="0.25">
      <c r="H19" s="6" t="s">
        <v>7</v>
      </c>
    </row>
    <row r="20" spans="8:12" ht="13.5" thickBot="1" x14ac:dyDescent="0.25">
      <c r="H20" s="3" t="s">
        <v>3</v>
      </c>
      <c r="I20" s="3" t="s">
        <v>1</v>
      </c>
      <c r="J20" s="3" t="s">
        <v>0</v>
      </c>
      <c r="K20" s="3" t="s">
        <v>13</v>
      </c>
      <c r="L20" s="3" t="s">
        <v>2</v>
      </c>
    </row>
    <row r="21" spans="8:12" ht="13.5" thickTop="1" x14ac:dyDescent="0.2">
      <c r="H21" s="1" t="s">
        <v>8</v>
      </c>
      <c r="I21" s="2"/>
      <c r="J21" s="2"/>
      <c r="K21" s="2"/>
      <c r="L21" s="2">
        <f>SUM(I21:K21)</f>
        <v>0</v>
      </c>
    </row>
    <row r="22" spans="8:12" x14ac:dyDescent="0.2">
      <c r="H22" s="1" t="s">
        <v>9</v>
      </c>
      <c r="I22" s="2"/>
      <c r="J22" s="2"/>
      <c r="K22" s="2"/>
      <c r="L22" s="2">
        <f t="shared" ref="L22:L25" si="4">SUM(I22:K22)</f>
        <v>0</v>
      </c>
    </row>
    <row r="23" spans="8:12" x14ac:dyDescent="0.2">
      <c r="H23" s="1" t="s">
        <v>10</v>
      </c>
      <c r="I23" s="2"/>
      <c r="J23" s="2"/>
      <c r="K23" s="2"/>
      <c r="L23" s="2">
        <f t="shared" si="4"/>
        <v>0</v>
      </c>
    </row>
    <row r="24" spans="8:12" x14ac:dyDescent="0.2">
      <c r="H24" s="1" t="s">
        <v>11</v>
      </c>
      <c r="I24" s="2"/>
      <c r="J24" s="2"/>
      <c r="K24" s="2"/>
      <c r="L24" s="2">
        <f t="shared" si="4"/>
        <v>0</v>
      </c>
    </row>
    <row r="25" spans="8:12" x14ac:dyDescent="0.2">
      <c r="H25" s="1" t="s">
        <v>12</v>
      </c>
      <c r="I25" s="2"/>
      <c r="J25" s="2"/>
      <c r="K25" s="2"/>
      <c r="L25" s="2">
        <f t="shared" si="4"/>
        <v>0</v>
      </c>
    </row>
  </sheetData>
  <customSheetViews>
    <customSheetView guid="{EDBE6DA1-96ED-4D31-9B3B-1D2E303C34F3}">
      <selection activeCell="D17" sqref="D17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Companywide</vt:lpstr>
      <vt:lpstr>SECT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Apply Your Knowledge 6-1</dc:title>
  <dc:subject>Annual Payroll Totals</dc:subject>
  <dc:creator>Eric Schmieder</dc:creator>
  <cp:lastModifiedBy>Stevoh</cp:lastModifiedBy>
  <dcterms:created xsi:type="dcterms:W3CDTF">1997-04-08T22:20:38Z</dcterms:created>
  <dcterms:modified xsi:type="dcterms:W3CDTF">2020-11-22T12:21:14Z</dcterms:modified>
</cp:coreProperties>
</file>